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_Benefits\2025 Open Enrollment\"/>
    </mc:Choice>
  </mc:AlternateContent>
  <xr:revisionPtr revIDLastSave="0" documentId="13_ncr:1_{FAE4D318-2AE6-4F6B-811C-6468CC116E6E}" xr6:coauthVersionLast="47" xr6:coauthVersionMax="47" xr10:uidLastSave="{00000000-0000-0000-0000-000000000000}"/>
  <bookViews>
    <workbookView xWindow="-120" yWindow="-120" windowWidth="29040" windowHeight="15840" xr2:uid="{00000000-000D-0000-FFFF-FFFF00000000}"/>
  </bookViews>
  <sheets>
    <sheet name="Table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1" l="1"/>
  <c r="D43" i="1" s="1"/>
  <c r="C42" i="1"/>
  <c r="D42" i="1" s="1"/>
  <c r="C41" i="1"/>
  <c r="D41" i="1" s="1"/>
  <c r="C39" i="1"/>
  <c r="D39" i="1" s="1"/>
  <c r="C38" i="1"/>
  <c r="D38" i="1" s="1"/>
  <c r="C37" i="1"/>
  <c r="D37" i="1" s="1"/>
  <c r="D35" i="1"/>
  <c r="D34" i="1"/>
  <c r="D33" i="1"/>
  <c r="C31" i="1"/>
  <c r="D31" i="1" s="1"/>
  <c r="C30" i="1"/>
  <c r="D30" i="1" s="1"/>
  <c r="C29" i="1"/>
  <c r="D29" i="1" s="1"/>
  <c r="C27" i="1"/>
  <c r="D27" i="1" s="1"/>
  <c r="C26" i="1"/>
  <c r="D26" i="1" s="1"/>
  <c r="C25" i="1"/>
  <c r="D25" i="1" s="1"/>
  <c r="C23" i="1"/>
  <c r="D23" i="1" s="1"/>
  <c r="C22" i="1"/>
  <c r="D22" i="1" s="1"/>
  <c r="C21" i="1"/>
  <c r="D21" i="1" s="1"/>
  <c r="C19" i="1"/>
  <c r="D19" i="1" s="1"/>
  <c r="C18" i="1"/>
  <c r="D18" i="1" s="1"/>
  <c r="C17" i="1"/>
  <c r="D17" i="1" s="1"/>
  <c r="C15" i="1"/>
  <c r="D15" i="1" s="1"/>
  <c r="C14" i="1"/>
  <c r="D14" i="1" s="1"/>
  <c r="C13" i="1"/>
  <c r="D13" i="1" s="1"/>
  <c r="D11" i="1"/>
  <c r="D10" i="1"/>
  <c r="D9" i="1"/>
  <c r="C7" i="1"/>
  <c r="D7" i="1" s="1"/>
  <c r="C6" i="1"/>
  <c r="D6" i="1" s="1"/>
  <c r="C5" i="1"/>
  <c r="D5" i="1" s="1"/>
</calcChain>
</file>

<file path=xl/sharedStrings.xml><?xml version="1.0" encoding="utf-8"?>
<sst xmlns="http://schemas.openxmlformats.org/spreadsheetml/2006/main" count="46" uniqueCount="19">
  <si>
    <t>Employee only</t>
  </si>
  <si>
    <t>Employee  + 1</t>
  </si>
  <si>
    <t>Employee + 2 or more</t>
  </si>
  <si>
    <t>Anthem Blue Cross Traditional (HMO)</t>
  </si>
  <si>
    <t>Blue Shield Trio (HMO)</t>
  </si>
  <si>
    <t>Kaiser Permanente (HMO)</t>
  </si>
  <si>
    <t>Western Health Advantage (HMO)</t>
  </si>
  <si>
    <t>Total Monthly Premium</t>
  </si>
  <si>
    <t>District Monthly Contribution</t>
  </si>
  <si>
    <t>Employee Monthly Contribution</t>
  </si>
  <si>
    <t>Alameda, Alpine, Amador, Butte, Calaveras, Colusa, Contra Costa, Del Norte, El Dorado, Glenn, Humboldt, Lake, Lassen, Marin, Mariposa, Mendocino, Merced, Modoc, Mono, Monterey, Napa, Nevada, Placer, Plumas, Sacramento, San Benito, San Francisco, San Joaquin, San Mateo, Santa Clara, Santa Cruz, Shasta, Sierra, Siskiyou, Solano, Sonoma, Stanislaus, Sutter, Tehama, Trinity, Tuolumne, Yolo, Yuba</t>
  </si>
  <si>
    <t>PORAC (PPO - 80/20)</t>
  </si>
  <si>
    <t>PERS Gold (PPO - 80/20)</t>
  </si>
  <si>
    <t>PERS Platinum (PPO - 90/10)</t>
  </si>
  <si>
    <t>Basic Plan</t>
  </si>
  <si>
    <t>2025 Health Rates - Region 1*</t>
  </si>
  <si>
    <t>Blue Shield Access+ (HMO &amp; EPO)</t>
  </si>
  <si>
    <t>UnitedHealthcare Alliance (HMO)</t>
  </si>
  <si>
    <r>
      <rPr>
        <b/>
        <i/>
        <sz val="12"/>
        <rFont val="Arial"/>
        <family val="2"/>
      </rPr>
      <t>Anthem Blue Cross Select (HMO)</t>
    </r>
    <r>
      <rPr>
        <b/>
        <i/>
        <sz val="10"/>
        <rFont val="Arial"/>
        <family val="2"/>
      </rPr>
      <t xml:space="preserve"> </t>
    </r>
    <r>
      <rPr>
        <b/>
        <i/>
        <sz val="10"/>
        <color rgb="FFFF0000"/>
        <rFont val="Arial"/>
        <family val="2"/>
      </rPr>
      <t>*District CAP*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</si>
</sst>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0"/>
      <color rgb="FF000000"/>
      <name val="Times New Roman"/>
      <charset val="204"/>
    </font>
    <font>
      <sz val="6"/>
      <color rgb="FF000000"/>
      <name val="Times New Roman"/>
      <family val="1"/>
    </font>
    <font>
      <sz val="5"/>
      <color rgb="FF000000"/>
      <name val="Times New Roman"/>
      <family val="1"/>
    </font>
    <font>
      <sz val="10"/>
      <color rgb="FF000000"/>
      <name val="Times New Roman"/>
      <family val="1"/>
    </font>
    <font>
      <sz val="10"/>
      <name val="Arial"/>
      <family val="2"/>
    </font>
    <font>
      <sz val="10"/>
      <color rgb="FF000000"/>
      <name val="Arial"/>
      <family val="2"/>
    </font>
    <font>
      <b/>
      <sz val="8.5"/>
      <name val="Arial"/>
      <family val="2"/>
    </font>
    <font>
      <b/>
      <sz val="12"/>
      <name val="Arial"/>
      <family val="2"/>
    </font>
    <font>
      <sz val="8"/>
      <name val="Arial"/>
      <family val="2"/>
    </font>
    <font>
      <b/>
      <i/>
      <sz val="10"/>
      <name val="Arial"/>
      <family val="2"/>
    </font>
    <font>
      <b/>
      <i/>
      <sz val="12"/>
      <name val="Arial"/>
      <family val="2"/>
    </font>
    <font>
      <sz val="12"/>
      <color rgb="FF000000"/>
      <name val="Times New Roman"/>
      <family val="1"/>
    </font>
    <font>
      <b/>
      <sz val="12"/>
      <color theme="0"/>
      <name val="Arial"/>
      <family val="2"/>
    </font>
    <font>
      <b/>
      <i/>
      <sz val="10"/>
      <color rgb="FFFF0000"/>
      <name val="Arial"/>
      <family val="2"/>
    </font>
  </fonts>
  <fills count="4">
    <fill>
      <patternFill patternType="none"/>
    </fill>
    <fill>
      <patternFill patternType="gray125"/>
    </fill>
    <fill>
      <patternFill patternType="solid">
        <fgColor rgb="FF006FC0"/>
      </patternFill>
    </fill>
    <fill>
      <patternFill patternType="solid">
        <fgColor rgb="FFDDDDDD"/>
      </patternFill>
    </fill>
  </fills>
  <borders count="21">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33">
    <xf numFmtId="0" fontId="0" fillId="0" borderId="0" xfId="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7" fillId="3" borderId="13" xfId="0" applyFont="1" applyFill="1" applyBorder="1" applyAlignment="1">
      <alignment horizontal="left" vertical="center" wrapText="1"/>
    </xf>
    <xf numFmtId="0" fontId="11" fillId="0" borderId="0" xfId="0" applyFont="1" applyFill="1" applyBorder="1" applyAlignment="1">
      <alignment horizontal="left" vertical="top"/>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14" xfId="0"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7" xfId="0" applyFont="1" applyFill="1" applyBorder="1" applyAlignment="1">
      <alignment horizontal="left" vertical="center"/>
    </xf>
    <xf numFmtId="0" fontId="4" fillId="0" borderId="18" xfId="0" applyFont="1" applyFill="1" applyBorder="1" applyAlignment="1">
      <alignment horizontal="left" vertical="center" wrapText="1"/>
    </xf>
    <xf numFmtId="0" fontId="0" fillId="0" borderId="0" xfId="0" applyFill="1" applyBorder="1" applyAlignment="1">
      <alignment horizontal="left" vertical="center"/>
    </xf>
    <xf numFmtId="164" fontId="5" fillId="0" borderId="2" xfId="0" applyNumberFormat="1" applyFont="1" applyFill="1" applyBorder="1" applyAlignment="1">
      <alignment horizontal="right" vertical="top" shrinkToFit="1"/>
    </xf>
    <xf numFmtId="164" fontId="5" fillId="0" borderId="2" xfId="0" applyNumberFormat="1" applyFont="1" applyBorder="1" applyAlignment="1">
      <alignment horizontal="right" vertical="top" shrinkToFit="1"/>
    </xf>
    <xf numFmtId="164" fontId="5" fillId="0" borderId="19" xfId="0" applyNumberFormat="1" applyFont="1" applyBorder="1" applyAlignment="1">
      <alignment horizontal="right" vertical="top" shrinkToFit="1"/>
    </xf>
    <xf numFmtId="164" fontId="5" fillId="0" borderId="15" xfId="0" applyNumberFormat="1" applyFont="1" applyFill="1" applyBorder="1" applyAlignment="1">
      <alignment horizontal="right" vertical="top" shrinkToFit="1"/>
    </xf>
    <xf numFmtId="164" fontId="5" fillId="0" borderId="15" xfId="0" applyNumberFormat="1" applyFont="1" applyBorder="1" applyAlignment="1">
      <alignment horizontal="right" vertical="top" shrinkToFit="1"/>
    </xf>
    <xf numFmtId="164" fontId="5" fillId="0" borderId="20" xfId="0" applyNumberFormat="1" applyFont="1" applyBorder="1" applyAlignment="1">
      <alignment horizontal="right" vertical="top" shrinkToFit="1"/>
    </xf>
    <xf numFmtId="164" fontId="5" fillId="0" borderId="19" xfId="0" applyNumberFormat="1" applyFont="1" applyFill="1" applyBorder="1" applyAlignment="1">
      <alignment horizontal="right" vertical="top" shrinkToFit="1"/>
    </xf>
    <xf numFmtId="0" fontId="8" fillId="0" borderId="11" xfId="0" applyFont="1" applyBorder="1" applyAlignment="1">
      <alignment horizontal="left" vertical="top"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tabSelected="1" zoomScaleNormal="100" workbookViewId="0">
      <selection activeCell="A5" sqref="A5"/>
    </sheetView>
  </sheetViews>
  <sheetFormatPr defaultRowHeight="12.75" x14ac:dyDescent="0.2"/>
  <cols>
    <col min="1" max="1" width="48.5" style="19" customWidth="1"/>
    <col min="2" max="2" width="15.5" style="19" customWidth="1"/>
    <col min="3" max="3" width="16.83203125" style="19" customWidth="1"/>
    <col min="4" max="4" width="16.5" style="19" customWidth="1"/>
    <col min="5" max="16384" width="9.33203125" style="1"/>
  </cols>
  <sheetData>
    <row r="1" spans="1:4" ht="15" customHeight="1" x14ac:dyDescent="0.2">
      <c r="A1" s="30" t="s">
        <v>15</v>
      </c>
      <c r="B1" s="31"/>
      <c r="C1" s="31"/>
      <c r="D1" s="32"/>
    </row>
    <row r="2" spans="1:4" ht="47.25" customHeight="1" x14ac:dyDescent="0.2">
      <c r="A2" s="27" t="s">
        <v>10</v>
      </c>
      <c r="B2" s="28"/>
      <c r="C2" s="28"/>
      <c r="D2" s="29"/>
    </row>
    <row r="3" spans="1:4" s="3" customFormat="1" ht="35.25" customHeight="1" x14ac:dyDescent="0.2">
      <c r="A3" s="4" t="s">
        <v>14</v>
      </c>
      <c r="B3" s="6" t="s">
        <v>7</v>
      </c>
      <c r="C3" s="6" t="s">
        <v>8</v>
      </c>
      <c r="D3" s="7" t="s">
        <v>9</v>
      </c>
    </row>
    <row r="4" spans="1:4" s="2" customFormat="1" ht="27.75" customHeight="1" x14ac:dyDescent="0.2">
      <c r="A4" s="8" t="s">
        <v>18</v>
      </c>
      <c r="B4" s="9"/>
      <c r="C4" s="9"/>
      <c r="D4" s="10"/>
    </row>
    <row r="5" spans="1:4" s="2" customFormat="1" ht="13.5" customHeight="1" x14ac:dyDescent="0.2">
      <c r="A5" s="11" t="s">
        <v>0</v>
      </c>
      <c r="B5" s="20">
        <v>1256.6500000000001</v>
      </c>
      <c r="C5" s="20">
        <f>B5*92%</f>
        <v>1156.1180000000002</v>
      </c>
      <c r="D5" s="23">
        <f>B5-C5</f>
        <v>100.53199999999993</v>
      </c>
    </row>
    <row r="6" spans="1:4" s="2" customFormat="1" ht="13.5" customHeight="1" x14ac:dyDescent="0.2">
      <c r="A6" s="12" t="s">
        <v>1</v>
      </c>
      <c r="B6" s="20">
        <v>2513.3000000000002</v>
      </c>
      <c r="C6" s="20">
        <f>B6*92%</f>
        <v>2312.2360000000003</v>
      </c>
      <c r="D6" s="23">
        <f>B6-C6</f>
        <v>201.06399999999985</v>
      </c>
    </row>
    <row r="7" spans="1:4" s="2" customFormat="1" ht="13.5" customHeight="1" x14ac:dyDescent="0.2">
      <c r="A7" s="12" t="s">
        <v>2</v>
      </c>
      <c r="B7" s="20">
        <v>3267.29</v>
      </c>
      <c r="C7" s="20">
        <f>B7*92%</f>
        <v>3005.9068000000002</v>
      </c>
      <c r="D7" s="23">
        <f>B7-C7</f>
        <v>261.38319999999976</v>
      </c>
    </row>
    <row r="8" spans="1:4" ht="15" customHeight="1" x14ac:dyDescent="0.2">
      <c r="A8" s="13" t="s">
        <v>3</v>
      </c>
      <c r="B8" s="14"/>
      <c r="C8" s="14"/>
      <c r="D8" s="15"/>
    </row>
    <row r="9" spans="1:4" ht="13.5" customHeight="1" x14ac:dyDescent="0.2">
      <c r="A9" s="12" t="s">
        <v>0</v>
      </c>
      <c r="B9" s="20">
        <v>1500.4</v>
      </c>
      <c r="C9" s="21">
        <v>1156.1199999999999</v>
      </c>
      <c r="D9" s="24">
        <f t="shared" ref="D9:D11" si="0">B9-C9</f>
        <v>344.2800000000002</v>
      </c>
    </row>
    <row r="10" spans="1:4" ht="13.5" customHeight="1" x14ac:dyDescent="0.2">
      <c r="A10" s="12" t="s">
        <v>1</v>
      </c>
      <c r="B10" s="20">
        <v>3000.8</v>
      </c>
      <c r="C10" s="21">
        <v>2312.2399999999998</v>
      </c>
      <c r="D10" s="24">
        <f t="shared" si="0"/>
        <v>688.5600000000004</v>
      </c>
    </row>
    <row r="11" spans="1:4" ht="13.5" customHeight="1" x14ac:dyDescent="0.2">
      <c r="A11" s="12" t="s">
        <v>2</v>
      </c>
      <c r="B11" s="20">
        <v>3901.04</v>
      </c>
      <c r="C11" s="21">
        <v>3005.91</v>
      </c>
      <c r="D11" s="24">
        <f t="shared" si="0"/>
        <v>895.13000000000011</v>
      </c>
    </row>
    <row r="12" spans="1:4" s="5" customFormat="1" ht="15" customHeight="1" x14ac:dyDescent="0.2">
      <c r="A12" s="13" t="s">
        <v>16</v>
      </c>
      <c r="B12" s="16"/>
      <c r="C12" s="16"/>
      <c r="D12" s="17"/>
    </row>
    <row r="13" spans="1:4" ht="13.5" customHeight="1" x14ac:dyDescent="0.2">
      <c r="A13" s="12" t="s">
        <v>0</v>
      </c>
      <c r="B13" s="20">
        <v>1170.17</v>
      </c>
      <c r="C13" s="21">
        <f>B13*92%</f>
        <v>1076.5564000000002</v>
      </c>
      <c r="D13" s="24">
        <f t="shared" ref="D13:D15" si="1">B13-C13</f>
        <v>93.613599999999906</v>
      </c>
    </row>
    <row r="14" spans="1:4" ht="13.5" customHeight="1" x14ac:dyDescent="0.2">
      <c r="A14" s="12" t="s">
        <v>1</v>
      </c>
      <c r="B14" s="20">
        <v>2340.34</v>
      </c>
      <c r="C14" s="21">
        <f>B14*92%</f>
        <v>2153.1128000000003</v>
      </c>
      <c r="D14" s="24">
        <f t="shared" si="1"/>
        <v>187.22719999999981</v>
      </c>
    </row>
    <row r="15" spans="1:4" ht="13.5" customHeight="1" x14ac:dyDescent="0.2">
      <c r="A15" s="12" t="s">
        <v>2</v>
      </c>
      <c r="B15" s="20">
        <v>3042.44</v>
      </c>
      <c r="C15" s="21">
        <f>B15*92%</f>
        <v>2799.0448000000001</v>
      </c>
      <c r="D15" s="24">
        <f t="shared" si="1"/>
        <v>243.39519999999993</v>
      </c>
    </row>
    <row r="16" spans="1:4" s="5" customFormat="1" ht="15" customHeight="1" x14ac:dyDescent="0.2">
      <c r="A16" s="13" t="s">
        <v>4</v>
      </c>
      <c r="B16" s="16"/>
      <c r="C16" s="16"/>
      <c r="D16" s="17"/>
    </row>
    <row r="17" spans="1:4" ht="13.5" customHeight="1" x14ac:dyDescent="0.2">
      <c r="A17" s="12" t="s">
        <v>0</v>
      </c>
      <c r="B17" s="20">
        <v>1134.79</v>
      </c>
      <c r="C17" s="21">
        <f t="shared" ref="C17:C19" si="2">B17*92%</f>
        <v>1044.0068000000001</v>
      </c>
      <c r="D17" s="24">
        <f t="shared" ref="D17:D19" si="3">B17-C17</f>
        <v>90.783199999999852</v>
      </c>
    </row>
    <row r="18" spans="1:4" ht="13.5" customHeight="1" x14ac:dyDescent="0.2">
      <c r="A18" s="12" t="s">
        <v>1</v>
      </c>
      <c r="B18" s="20">
        <v>2269.58</v>
      </c>
      <c r="C18" s="21">
        <f t="shared" si="2"/>
        <v>2088.0136000000002</v>
      </c>
      <c r="D18" s="24">
        <f t="shared" si="3"/>
        <v>181.5663999999997</v>
      </c>
    </row>
    <row r="19" spans="1:4" ht="13.5" customHeight="1" x14ac:dyDescent="0.2">
      <c r="A19" s="12" t="s">
        <v>2</v>
      </c>
      <c r="B19" s="20">
        <v>2950.45</v>
      </c>
      <c r="C19" s="21">
        <f t="shared" si="2"/>
        <v>2714.4139999999998</v>
      </c>
      <c r="D19" s="24">
        <f t="shared" si="3"/>
        <v>236.03600000000006</v>
      </c>
    </row>
    <row r="20" spans="1:4" s="5" customFormat="1" ht="15" customHeight="1" x14ac:dyDescent="0.2">
      <c r="A20" s="13" t="s">
        <v>5</v>
      </c>
      <c r="B20" s="16"/>
      <c r="C20" s="16"/>
      <c r="D20" s="17"/>
    </row>
    <row r="21" spans="1:4" ht="13.5" customHeight="1" x14ac:dyDescent="0.2">
      <c r="A21" s="12" t="s">
        <v>0</v>
      </c>
      <c r="B21" s="20">
        <v>1112.9000000000001</v>
      </c>
      <c r="C21" s="21">
        <f t="shared" ref="C21:C23" si="4">B21*92%</f>
        <v>1023.8680000000002</v>
      </c>
      <c r="D21" s="24">
        <f t="shared" ref="D21:D23" si="5">B21-C21</f>
        <v>89.031999999999925</v>
      </c>
    </row>
    <row r="22" spans="1:4" ht="13.5" customHeight="1" x14ac:dyDescent="0.2">
      <c r="A22" s="12" t="s">
        <v>1</v>
      </c>
      <c r="B22" s="20">
        <v>2225.8000000000002</v>
      </c>
      <c r="C22" s="21">
        <f t="shared" si="4"/>
        <v>2047.7360000000003</v>
      </c>
      <c r="D22" s="24">
        <f t="shared" si="5"/>
        <v>178.06399999999985</v>
      </c>
    </row>
    <row r="23" spans="1:4" ht="13.5" customHeight="1" x14ac:dyDescent="0.2">
      <c r="A23" s="12" t="s">
        <v>2</v>
      </c>
      <c r="B23" s="20">
        <v>2893.54</v>
      </c>
      <c r="C23" s="21">
        <f t="shared" si="4"/>
        <v>2662.0568000000003</v>
      </c>
      <c r="D23" s="24">
        <f t="shared" si="5"/>
        <v>231.48319999999967</v>
      </c>
    </row>
    <row r="24" spans="1:4" s="5" customFormat="1" ht="15" customHeight="1" x14ac:dyDescent="0.2">
      <c r="A24" s="13" t="s">
        <v>11</v>
      </c>
      <c r="B24" s="16"/>
      <c r="C24" s="16"/>
      <c r="D24" s="17"/>
    </row>
    <row r="25" spans="1:4" ht="13.5" customHeight="1" x14ac:dyDescent="0.2">
      <c r="A25" s="12" t="s">
        <v>0</v>
      </c>
      <c r="B25" s="20">
        <v>975</v>
      </c>
      <c r="C25" s="21">
        <f t="shared" ref="C25:C27" si="6">B25*92%</f>
        <v>897</v>
      </c>
      <c r="D25" s="24">
        <f t="shared" ref="D25:D27" si="7">B25-C25</f>
        <v>78</v>
      </c>
    </row>
    <row r="26" spans="1:4" ht="13.5" customHeight="1" x14ac:dyDescent="0.2">
      <c r="A26" s="12" t="s">
        <v>1</v>
      </c>
      <c r="B26" s="20">
        <v>2218</v>
      </c>
      <c r="C26" s="21">
        <f t="shared" si="6"/>
        <v>2040.5600000000002</v>
      </c>
      <c r="D26" s="24">
        <f t="shared" si="7"/>
        <v>177.43999999999983</v>
      </c>
    </row>
    <row r="27" spans="1:4" ht="13.5" customHeight="1" x14ac:dyDescent="0.2">
      <c r="A27" s="12" t="s">
        <v>2</v>
      </c>
      <c r="B27" s="20">
        <v>2777</v>
      </c>
      <c r="C27" s="21">
        <f t="shared" si="6"/>
        <v>2554.84</v>
      </c>
      <c r="D27" s="24">
        <f t="shared" si="7"/>
        <v>222.15999999999985</v>
      </c>
    </row>
    <row r="28" spans="1:4" s="5" customFormat="1" ht="15" customHeight="1" x14ac:dyDescent="0.2">
      <c r="A28" s="13" t="s">
        <v>12</v>
      </c>
      <c r="B28" s="16"/>
      <c r="C28" s="16"/>
      <c r="D28" s="17"/>
    </row>
    <row r="29" spans="1:4" ht="13.5" customHeight="1" x14ac:dyDescent="0.2">
      <c r="A29" s="12" t="s">
        <v>0</v>
      </c>
      <c r="B29" s="20">
        <v>1013.7</v>
      </c>
      <c r="C29" s="21">
        <f t="shared" ref="C29" si="8">B29*92%</f>
        <v>932.60400000000004</v>
      </c>
      <c r="D29" s="24">
        <f t="shared" ref="D29:D31" si="9">B29-C29</f>
        <v>81.096000000000004</v>
      </c>
    </row>
    <row r="30" spans="1:4" ht="13.5" customHeight="1" x14ac:dyDescent="0.2">
      <c r="A30" s="12" t="s">
        <v>1</v>
      </c>
      <c r="B30" s="20">
        <v>2027.4</v>
      </c>
      <c r="C30" s="21">
        <f>B30*92%</f>
        <v>1865.2080000000001</v>
      </c>
      <c r="D30" s="24">
        <f t="shared" si="9"/>
        <v>162.19200000000001</v>
      </c>
    </row>
    <row r="31" spans="1:4" ht="13.5" customHeight="1" x14ac:dyDescent="0.2">
      <c r="A31" s="12" t="s">
        <v>2</v>
      </c>
      <c r="B31" s="20">
        <v>2635.62</v>
      </c>
      <c r="C31" s="21">
        <f t="shared" ref="C31" si="10">B31*92%</f>
        <v>2424.7703999999999</v>
      </c>
      <c r="D31" s="24">
        <f t="shared" si="9"/>
        <v>210.84960000000001</v>
      </c>
    </row>
    <row r="32" spans="1:4" s="5" customFormat="1" ht="15" customHeight="1" x14ac:dyDescent="0.2">
      <c r="A32" s="13" t="s">
        <v>13</v>
      </c>
      <c r="B32" s="16"/>
      <c r="C32" s="16"/>
      <c r="D32" s="17"/>
    </row>
    <row r="33" spans="1:4" ht="13.5" customHeight="1" x14ac:dyDescent="0.2">
      <c r="A33" s="12" t="s">
        <v>0</v>
      </c>
      <c r="B33" s="20">
        <v>1476.1</v>
      </c>
      <c r="C33" s="21">
        <v>1156.1199999999999</v>
      </c>
      <c r="D33" s="24">
        <f t="shared" ref="D33:D35" si="11">B33-C33</f>
        <v>319.98</v>
      </c>
    </row>
    <row r="34" spans="1:4" ht="13.5" customHeight="1" x14ac:dyDescent="0.2">
      <c r="A34" s="12" t="s">
        <v>1</v>
      </c>
      <c r="B34" s="20">
        <v>2952.2</v>
      </c>
      <c r="C34" s="21">
        <v>2312.2399999999998</v>
      </c>
      <c r="D34" s="24">
        <f t="shared" si="11"/>
        <v>639.96</v>
      </c>
    </row>
    <row r="35" spans="1:4" ht="13.5" customHeight="1" x14ac:dyDescent="0.2">
      <c r="A35" s="12" t="s">
        <v>2</v>
      </c>
      <c r="B35" s="20">
        <v>3837.86</v>
      </c>
      <c r="C35" s="21">
        <v>3005.91</v>
      </c>
      <c r="D35" s="24">
        <f t="shared" si="11"/>
        <v>831.95000000000027</v>
      </c>
    </row>
    <row r="36" spans="1:4" s="5" customFormat="1" ht="15" customHeight="1" x14ac:dyDescent="0.2">
      <c r="A36" s="13" t="s">
        <v>17</v>
      </c>
      <c r="B36" s="16"/>
      <c r="C36" s="16"/>
      <c r="D36" s="17"/>
    </row>
    <row r="37" spans="1:4" ht="13.5" customHeight="1" x14ac:dyDescent="0.2">
      <c r="A37" s="12" t="s">
        <v>0</v>
      </c>
      <c r="B37" s="20">
        <v>1184.58</v>
      </c>
      <c r="C37" s="21">
        <f t="shared" ref="C37" si="12">B37*92%</f>
        <v>1089.8136</v>
      </c>
      <c r="D37" s="24">
        <f t="shared" ref="D37:D39" si="13">B37-C37</f>
        <v>94.766399999999976</v>
      </c>
    </row>
    <row r="38" spans="1:4" ht="13.5" customHeight="1" x14ac:dyDescent="0.2">
      <c r="A38" s="12" t="s">
        <v>1</v>
      </c>
      <c r="B38" s="20">
        <v>2369.16</v>
      </c>
      <c r="C38" s="21">
        <f>B38*92%</f>
        <v>2179.6271999999999</v>
      </c>
      <c r="D38" s="24">
        <f t="shared" si="13"/>
        <v>189.53279999999995</v>
      </c>
    </row>
    <row r="39" spans="1:4" ht="13.5" customHeight="1" x14ac:dyDescent="0.2">
      <c r="A39" s="12" t="s">
        <v>2</v>
      </c>
      <c r="B39" s="20">
        <v>3079.91</v>
      </c>
      <c r="C39" s="21">
        <f t="shared" ref="C39" si="14">B39*92%</f>
        <v>2833.5171999999998</v>
      </c>
      <c r="D39" s="24">
        <f t="shared" si="13"/>
        <v>246.39280000000008</v>
      </c>
    </row>
    <row r="40" spans="1:4" s="5" customFormat="1" ht="15" customHeight="1" x14ac:dyDescent="0.2">
      <c r="A40" s="13" t="s">
        <v>6</v>
      </c>
      <c r="B40" s="16"/>
      <c r="C40" s="16"/>
      <c r="D40" s="17"/>
    </row>
    <row r="41" spans="1:4" ht="13.5" customHeight="1" x14ac:dyDescent="0.2">
      <c r="A41" s="12" t="s">
        <v>0</v>
      </c>
      <c r="B41" s="20">
        <v>914.27</v>
      </c>
      <c r="C41" s="21">
        <f t="shared" ref="C41:C43" si="15">B41*92%</f>
        <v>841.12840000000006</v>
      </c>
      <c r="D41" s="24">
        <f t="shared" ref="D41:D43" si="16">B41-C41</f>
        <v>73.141599999999926</v>
      </c>
    </row>
    <row r="42" spans="1:4" ht="13.5" customHeight="1" x14ac:dyDescent="0.2">
      <c r="A42" s="12" t="s">
        <v>1</v>
      </c>
      <c r="B42" s="20">
        <v>1828.54</v>
      </c>
      <c r="C42" s="21">
        <f t="shared" si="15"/>
        <v>1682.2568000000001</v>
      </c>
      <c r="D42" s="24">
        <f t="shared" si="16"/>
        <v>146.28319999999985</v>
      </c>
    </row>
    <row r="43" spans="1:4" ht="13.5" customHeight="1" thickBot="1" x14ac:dyDescent="0.25">
      <c r="A43" s="18" t="s">
        <v>2</v>
      </c>
      <c r="B43" s="26">
        <v>2377.1</v>
      </c>
      <c r="C43" s="22">
        <f t="shared" si="15"/>
        <v>2186.9319999999998</v>
      </c>
      <c r="D43" s="25">
        <f t="shared" si="16"/>
        <v>190.16800000000012</v>
      </c>
    </row>
  </sheetData>
  <mergeCells count="2">
    <mergeCell ref="A2:D2"/>
    <mergeCell ref="A1:D1"/>
  </mergeCells>
  <printOptions horizontalCentered="1" vertic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Melnichuk, Olesya</dc:creator>
  <cp:lastModifiedBy>Melnichuk, Olesya</cp:lastModifiedBy>
  <cp:lastPrinted>2024-09-13T23:21:48Z</cp:lastPrinted>
  <dcterms:created xsi:type="dcterms:W3CDTF">2023-09-18T16:06:29Z</dcterms:created>
  <dcterms:modified xsi:type="dcterms:W3CDTF">2024-09-13T23:36:09Z</dcterms:modified>
</cp:coreProperties>
</file>